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ject\温压系统\GT1050温压一体薄膜压力传感器资料\"/>
    </mc:Choice>
  </mc:AlternateContent>
  <xr:revisionPtr revIDLastSave="0" documentId="13_ncr:1_{BB755E76-719A-4522-91B8-71087309FBC3}" xr6:coauthVersionLast="47" xr6:coauthVersionMax="47" xr10:uidLastSave="{00000000-0000-0000-0000-000000000000}"/>
  <bookViews>
    <workbookView xWindow="-98" yWindow="-98" windowWidth="19396" windowHeight="11746" activeTab="1" xr2:uid="{00000000-000D-0000-FFFF-FFFF00000000}"/>
  </bookViews>
  <sheets>
    <sheet name="1kg" sheetId="1" r:id="rId1"/>
    <sheet name="10kg" sheetId="2" r:id="rId2"/>
  </sheets>
  <calcPr calcId="191029"/>
</workbook>
</file>

<file path=xl/calcChain.xml><?xml version="1.0" encoding="utf-8"?>
<calcChain xmlns="http://schemas.openxmlformats.org/spreadsheetml/2006/main">
  <c r="B8" i="2" l="1"/>
  <c r="B9" i="2"/>
  <c r="B10" i="2"/>
  <c r="B11" i="2"/>
  <c r="B12" i="2"/>
  <c r="B13" i="2"/>
  <c r="B14" i="2"/>
  <c r="B7" i="2"/>
  <c r="B7" i="1"/>
  <c r="B8" i="1"/>
  <c r="B9" i="1"/>
  <c r="B10" i="1"/>
  <c r="B11" i="1"/>
  <c r="B12" i="1"/>
  <c r="B13" i="1"/>
  <c r="B6" i="1"/>
  <c r="D14" i="2"/>
  <c r="D13" i="2"/>
  <c r="D12" i="2"/>
  <c r="D11" i="2"/>
  <c r="D10" i="2"/>
  <c r="D9" i="2"/>
  <c r="D8" i="2"/>
  <c r="D7" i="2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<sst xmlns="http://schemas.openxmlformats.org/spreadsheetml/2006/main" count="15" uniqueCount="10">
  <si>
    <t>测试样品：样品1kg</t>
  </si>
  <si>
    <t>测试方法：直径6mm圆形垫片置于感应区域中心，施加不同压力记录电阻值</t>
  </si>
  <si>
    <t>测试工具：推拉力计（0-500N），垫片，万用表</t>
  </si>
  <si>
    <t>测试数据</t>
  </si>
  <si>
    <t>F/N</t>
  </si>
  <si>
    <t>R2/kΩ</t>
  </si>
  <si>
    <t>1/R</t>
  </si>
  <si>
    <t>测试样品：样品10kg</t>
  </si>
  <si>
    <t>F/kg</t>
  </si>
  <si>
    <t>M/g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</si>
</sst>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压阻曲线1kg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'1kg'!$D$6:$D$13</c:f>
              <c:numCache>
                <c:formatCode>General</c:formatCode>
                <c:ptCount val="8"/>
                <c:pt idx="0">
                  <c:v>0.17857142857142858</c:v>
                </c:pt>
                <c:pt idx="1">
                  <c:v>0.20833333333333334</c:v>
                </c:pt>
                <c:pt idx="2">
                  <c:v>0.27777777777777779</c:v>
                </c:pt>
                <c:pt idx="3">
                  <c:v>0.38461538461538458</c:v>
                </c:pt>
                <c:pt idx="4">
                  <c:v>0.5</c:v>
                </c:pt>
                <c:pt idx="5">
                  <c:v>0.58823529411764708</c:v>
                </c:pt>
                <c:pt idx="6">
                  <c:v>0.76923076923076916</c:v>
                </c:pt>
                <c:pt idx="7">
                  <c:v>1.0101010101010102</c:v>
                </c:pt>
              </c:numCache>
            </c:numRef>
          </c:xVal>
          <c:yVal>
            <c:numRef>
              <c:f>'1kg'!$B$6:$B$13</c:f>
              <c:numCache>
                <c:formatCode>General</c:formatCode>
                <c:ptCount val="8"/>
                <c:pt idx="0">
                  <c:v>510.20408163265307</c:v>
                </c:pt>
                <c:pt idx="1">
                  <c:v>714.28571428571422</c:v>
                </c:pt>
                <c:pt idx="2">
                  <c:v>1020.4081632653061</c:v>
                </c:pt>
                <c:pt idx="3">
                  <c:v>1530.612244897959</c:v>
                </c:pt>
                <c:pt idx="4">
                  <c:v>2040.8163265306123</c:v>
                </c:pt>
                <c:pt idx="5">
                  <c:v>2551.0204081632651</c:v>
                </c:pt>
                <c:pt idx="6">
                  <c:v>3571.4285714285711</c:v>
                </c:pt>
                <c:pt idx="7">
                  <c:v>5102.0408163265301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57-4358-8BF8-F35F9AC3A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226799"/>
        <c:axId val="409230543"/>
      </c:scatterChart>
      <c:valAx>
        <c:axId val="40922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9230543"/>
        <c:crosses val="autoZero"/>
        <c:crossBetween val="midCat"/>
      </c:valAx>
      <c:valAx>
        <c:axId val="40923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922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3455161854768154E-2"/>
                  <c:y val="-8.070902595508894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'10kg'!$D$6:$D$14</c:f>
              <c:numCache>
                <c:formatCode>General</c:formatCode>
                <c:ptCount val="9"/>
                <c:pt idx="0">
                  <c:v>0</c:v>
                </c:pt>
                <c:pt idx="1">
                  <c:v>7.9365079365079361E-2</c:v>
                </c:pt>
                <c:pt idx="2">
                  <c:v>0.14925373134328357</c:v>
                </c:pt>
                <c:pt idx="3">
                  <c:v>0.2</c:v>
                </c:pt>
                <c:pt idx="4">
                  <c:v>0.27027027027027023</c:v>
                </c:pt>
                <c:pt idx="5">
                  <c:v>0.32258064516129031</c:v>
                </c:pt>
                <c:pt idx="6">
                  <c:v>0.38759689922480617</c:v>
                </c:pt>
                <c:pt idx="7">
                  <c:v>0.46948356807511737</c:v>
                </c:pt>
                <c:pt idx="8">
                  <c:v>0.55555555555555558</c:v>
                </c:pt>
              </c:numCache>
            </c:numRef>
          </c:xVal>
          <c:yVal>
            <c:numRef>
              <c:f>'10kg'!$B$6:$B$14</c:f>
              <c:numCache>
                <c:formatCode>General</c:formatCode>
                <c:ptCount val="9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5000</c:v>
                </c:pt>
                <c:pt idx="5">
                  <c:v>7000</c:v>
                </c:pt>
                <c:pt idx="6">
                  <c:v>10000</c:v>
                </c:pt>
                <c:pt idx="7">
                  <c:v>15000</c:v>
                </c:pt>
                <c:pt idx="8">
                  <c:v>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127-4CA3-92AA-AB0BE033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167280"/>
        <c:axId val="1658168720"/>
      </c:scatterChart>
      <c:valAx>
        <c:axId val="165816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58168720"/>
        <c:crosses val="autoZero"/>
        <c:crossBetween val="midCat"/>
      </c:valAx>
      <c:valAx>
        <c:axId val="165816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58167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114299</xdr:rowOff>
    </xdr:from>
    <xdr:to>
      <xdr:col>13</xdr:col>
      <xdr:colOff>19050</xdr:colOff>
      <xdr:row>18</xdr:row>
      <xdr:rowOff>9524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93179</xdr:colOff>
      <xdr:row>2</xdr:row>
      <xdr:rowOff>104775</xdr:rowOff>
    </xdr:from>
    <xdr:to>
      <xdr:col>12</xdr:col>
      <xdr:colOff>171864</xdr:colOff>
      <xdr:row>14</xdr:row>
      <xdr:rowOff>27747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DD8ECA5-44F9-A080-1979-9D6B3B3AD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B6" sqref="B6"/>
    </sheetView>
  </sheetViews>
  <sheetFormatPr defaultColWidth="9" defaultRowHeight="13.5" x14ac:dyDescent="0.3"/>
  <cols>
    <col min="1" max="1" width="7.73046875" style="4" customWidth="1"/>
    <col min="2" max="2" width="14.86328125" style="4" customWidth="1"/>
    <col min="3" max="3" width="11.86328125" style="4" customWidth="1"/>
    <col min="4" max="4" width="15.46484375" style="4" customWidth="1"/>
    <col min="5" max="5" width="21.59765625" customWidth="1"/>
  </cols>
  <sheetData>
    <row r="1" spans="1:5" x14ac:dyDescent="0.3">
      <c r="A1" s="5" t="s">
        <v>0</v>
      </c>
      <c r="B1" s="5"/>
      <c r="C1" s="5"/>
      <c r="D1" s="5"/>
      <c r="E1" s="5"/>
    </row>
    <row r="2" spans="1:5" ht="29.1" customHeight="1" x14ac:dyDescent="0.3">
      <c r="A2" s="6" t="s">
        <v>1</v>
      </c>
      <c r="B2" s="6"/>
      <c r="C2" s="6"/>
      <c r="D2" s="6"/>
      <c r="E2" s="6"/>
    </row>
    <row r="3" spans="1:5" ht="17.100000000000001" customHeight="1" x14ac:dyDescent="0.3">
      <c r="A3" s="7" t="s">
        <v>2</v>
      </c>
      <c r="B3" s="7"/>
      <c r="C3" s="7"/>
      <c r="D3" s="7"/>
      <c r="E3" s="7"/>
    </row>
    <row r="4" spans="1:5" x14ac:dyDescent="0.3">
      <c r="A4" s="8" t="s">
        <v>3</v>
      </c>
      <c r="B4" s="8"/>
      <c r="C4" s="8"/>
      <c r="D4" s="8"/>
    </row>
    <row r="5" spans="1:5" x14ac:dyDescent="0.3">
      <c r="A5" s="2" t="s">
        <v>4</v>
      </c>
      <c r="B5" s="2" t="s">
        <v>9</v>
      </c>
      <c r="C5" s="2" t="s">
        <v>5</v>
      </c>
      <c r="D5" s="2" t="s">
        <v>6</v>
      </c>
    </row>
    <row r="6" spans="1:5" ht="21" customHeight="1" x14ac:dyDescent="0.3">
      <c r="A6" s="2">
        <v>5</v>
      </c>
      <c r="B6" s="3">
        <f>A6/9.8*1000</f>
        <v>510.20408163265307</v>
      </c>
      <c r="C6" s="2">
        <v>5.6</v>
      </c>
      <c r="D6" s="2">
        <f t="shared" ref="D6:D13" si="0">1/C6</f>
        <v>0.17857142857142858</v>
      </c>
    </row>
    <row r="7" spans="1:5" ht="21" customHeight="1" x14ac:dyDescent="0.3">
      <c r="A7" s="2">
        <v>7</v>
      </c>
      <c r="B7" s="3">
        <f t="shared" ref="B7:B13" si="1">A7/9.8*1000</f>
        <v>714.28571428571422</v>
      </c>
      <c r="C7" s="2">
        <v>4.8</v>
      </c>
      <c r="D7" s="2">
        <f t="shared" si="0"/>
        <v>0.20833333333333334</v>
      </c>
    </row>
    <row r="8" spans="1:5" ht="21" customHeight="1" x14ac:dyDescent="0.3">
      <c r="A8" s="2">
        <v>10</v>
      </c>
      <c r="B8" s="3">
        <f t="shared" si="1"/>
        <v>1020.4081632653061</v>
      </c>
      <c r="C8" s="2">
        <v>3.6</v>
      </c>
      <c r="D8" s="2">
        <f t="shared" si="0"/>
        <v>0.27777777777777779</v>
      </c>
    </row>
    <row r="9" spans="1:5" ht="21" customHeight="1" x14ac:dyDescent="0.3">
      <c r="A9" s="2">
        <v>15</v>
      </c>
      <c r="B9" s="3">
        <f t="shared" si="1"/>
        <v>1530.612244897959</v>
      </c>
      <c r="C9" s="2">
        <v>2.6</v>
      </c>
      <c r="D9" s="2">
        <f t="shared" si="0"/>
        <v>0.38461538461538458</v>
      </c>
    </row>
    <row r="10" spans="1:5" ht="21" customHeight="1" x14ac:dyDescent="0.3">
      <c r="A10" s="2">
        <v>20</v>
      </c>
      <c r="B10" s="3">
        <f t="shared" si="1"/>
        <v>2040.8163265306123</v>
      </c>
      <c r="C10" s="2">
        <v>2</v>
      </c>
      <c r="D10" s="2">
        <f t="shared" si="0"/>
        <v>0.5</v>
      </c>
    </row>
    <row r="11" spans="1:5" ht="21" customHeight="1" x14ac:dyDescent="0.3">
      <c r="A11" s="2">
        <v>25</v>
      </c>
      <c r="B11" s="3">
        <f t="shared" si="1"/>
        <v>2551.0204081632651</v>
      </c>
      <c r="C11" s="2">
        <v>1.7</v>
      </c>
      <c r="D11" s="2">
        <f t="shared" si="0"/>
        <v>0.58823529411764708</v>
      </c>
    </row>
    <row r="12" spans="1:5" ht="21" customHeight="1" x14ac:dyDescent="0.3">
      <c r="A12" s="2">
        <v>35</v>
      </c>
      <c r="B12" s="3">
        <f t="shared" si="1"/>
        <v>3571.4285714285711</v>
      </c>
      <c r="C12" s="2">
        <v>1.3</v>
      </c>
      <c r="D12" s="2">
        <f t="shared" si="0"/>
        <v>0.76923076923076916</v>
      </c>
    </row>
    <row r="13" spans="1:5" ht="21" customHeight="1" x14ac:dyDescent="0.3">
      <c r="A13" s="2">
        <v>50</v>
      </c>
      <c r="B13" s="3">
        <f t="shared" si="1"/>
        <v>5102.0408163265301</v>
      </c>
      <c r="C13" s="2">
        <v>0.99</v>
      </c>
      <c r="D13" s="2">
        <f t="shared" si="0"/>
        <v>1.0101010101010102</v>
      </c>
    </row>
  </sheetData>
  <mergeCells count="4">
    <mergeCell ref="A1:E1"/>
    <mergeCell ref="A2:E2"/>
    <mergeCell ref="A3:E3"/>
    <mergeCell ref="A4:D4"/>
  </mergeCells>
  <phoneticPr fontId="1" type="noConversion"/>
  <pageMargins left="0.50347222222222199" right="0.50347222222222199" top="0.75138888888888899" bottom="0.75138888888888899" header="0.29861111111111099" footer="0.29861111111111099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tabSelected="1" zoomScale="115" zoomScaleNormal="115" workbookViewId="0">
      <selection activeCell="E16" sqref="E16"/>
    </sheetView>
  </sheetViews>
  <sheetFormatPr defaultColWidth="9" defaultRowHeight="13.5" x14ac:dyDescent="0.3"/>
  <cols>
    <col min="1" max="1" width="5.46484375" customWidth="1"/>
    <col min="2" max="2" width="12.46484375" customWidth="1"/>
    <col min="3" max="4" width="8.1328125" customWidth="1"/>
    <col min="5" max="5" width="15" customWidth="1"/>
  </cols>
  <sheetData>
    <row r="1" spans="1:5" x14ac:dyDescent="0.3">
      <c r="A1" s="5" t="s">
        <v>7</v>
      </c>
      <c r="B1" s="5"/>
      <c r="C1" s="5"/>
      <c r="D1" s="5"/>
      <c r="E1" s="5"/>
    </row>
    <row r="2" spans="1:5" ht="29.1" customHeight="1" x14ac:dyDescent="0.3">
      <c r="A2" s="6" t="s">
        <v>1</v>
      </c>
      <c r="B2" s="6"/>
      <c r="C2" s="6"/>
      <c r="D2" s="6"/>
      <c r="E2" s="6"/>
    </row>
    <row r="3" spans="1:5" ht="15" customHeight="1" x14ac:dyDescent="0.3">
      <c r="A3" s="7" t="s">
        <v>2</v>
      </c>
      <c r="B3" s="7"/>
      <c r="C3" s="7"/>
      <c r="D3" s="7"/>
      <c r="E3" s="7"/>
    </row>
    <row r="4" spans="1:5" x14ac:dyDescent="0.3">
      <c r="A4" s="9" t="s">
        <v>3</v>
      </c>
      <c r="B4" s="9"/>
      <c r="C4" s="9"/>
      <c r="D4" s="9"/>
    </row>
    <row r="5" spans="1:5" x14ac:dyDescent="0.3">
      <c r="A5" s="1" t="s">
        <v>8</v>
      </c>
      <c r="B5" s="1"/>
      <c r="C5" s="1" t="s">
        <v>5</v>
      </c>
      <c r="D5" s="1" t="s">
        <v>6</v>
      </c>
    </row>
    <row r="6" spans="1:5" x14ac:dyDescent="0.3">
      <c r="A6" s="1">
        <v>0</v>
      </c>
      <c r="B6" s="1">
        <v>0</v>
      </c>
      <c r="C6" s="1"/>
      <c r="D6" s="1">
        <v>0</v>
      </c>
    </row>
    <row r="7" spans="1:5" ht="21" customHeight="1" x14ac:dyDescent="0.3">
      <c r="A7" s="1">
        <v>1</v>
      </c>
      <c r="B7" s="1">
        <f>A7*1000</f>
        <v>1000</v>
      </c>
      <c r="C7" s="1">
        <v>12.6</v>
      </c>
      <c r="D7" s="1">
        <f t="shared" ref="D7:D14" si="0">1/C7</f>
        <v>7.9365079365079361E-2</v>
      </c>
    </row>
    <row r="8" spans="1:5" ht="21" customHeight="1" x14ac:dyDescent="0.3">
      <c r="A8" s="1">
        <v>2</v>
      </c>
      <c r="B8" s="1">
        <f t="shared" ref="B8:B14" si="1">A8*1000</f>
        <v>2000</v>
      </c>
      <c r="C8" s="1">
        <v>6.7</v>
      </c>
      <c r="D8" s="1">
        <f t="shared" si="0"/>
        <v>0.14925373134328357</v>
      </c>
    </row>
    <row r="9" spans="1:5" ht="21" customHeight="1" x14ac:dyDescent="0.3">
      <c r="A9" s="1">
        <v>3</v>
      </c>
      <c r="B9" s="1">
        <f t="shared" si="1"/>
        <v>3000</v>
      </c>
      <c r="C9" s="1">
        <v>5</v>
      </c>
      <c r="D9" s="1">
        <f t="shared" si="0"/>
        <v>0.2</v>
      </c>
    </row>
    <row r="10" spans="1:5" ht="21" customHeight="1" x14ac:dyDescent="0.3">
      <c r="A10" s="1">
        <v>5</v>
      </c>
      <c r="B10" s="1">
        <f t="shared" si="1"/>
        <v>5000</v>
      </c>
      <c r="C10" s="1">
        <v>3.7</v>
      </c>
      <c r="D10" s="1">
        <f t="shared" si="0"/>
        <v>0.27027027027027023</v>
      </c>
    </row>
    <row r="11" spans="1:5" ht="21" customHeight="1" x14ac:dyDescent="0.3">
      <c r="A11" s="1">
        <v>7</v>
      </c>
      <c r="B11" s="1">
        <f t="shared" si="1"/>
        <v>7000</v>
      </c>
      <c r="C11" s="1">
        <v>3.1</v>
      </c>
      <c r="D11" s="1">
        <f t="shared" si="0"/>
        <v>0.32258064516129031</v>
      </c>
    </row>
    <row r="12" spans="1:5" ht="21" customHeight="1" x14ac:dyDescent="0.3">
      <c r="A12" s="1">
        <v>10</v>
      </c>
      <c r="B12" s="1">
        <f t="shared" si="1"/>
        <v>10000</v>
      </c>
      <c r="C12" s="1">
        <v>2.58</v>
      </c>
      <c r="D12" s="1">
        <f t="shared" si="0"/>
        <v>0.38759689922480617</v>
      </c>
    </row>
    <row r="13" spans="1:5" ht="21" customHeight="1" x14ac:dyDescent="0.3">
      <c r="A13" s="1">
        <v>15</v>
      </c>
      <c r="B13" s="1">
        <f t="shared" si="1"/>
        <v>15000</v>
      </c>
      <c r="C13" s="1">
        <v>2.13</v>
      </c>
      <c r="D13" s="1">
        <f t="shared" si="0"/>
        <v>0.46948356807511737</v>
      </c>
    </row>
    <row r="14" spans="1:5" ht="21" customHeight="1" x14ac:dyDescent="0.3">
      <c r="A14" s="1">
        <v>20</v>
      </c>
      <c r="B14" s="1">
        <f t="shared" si="1"/>
        <v>20000</v>
      </c>
      <c r="C14" s="1">
        <v>1.8</v>
      </c>
      <c r="D14" s="1">
        <f t="shared" si="0"/>
        <v>0.55555555555555558</v>
      </c>
    </row>
  </sheetData>
  <mergeCells count="4">
    <mergeCell ref="A1:E1"/>
    <mergeCell ref="A2:E2"/>
    <mergeCell ref="A3:E3"/>
    <mergeCell ref="A4:D4"/>
  </mergeCells>
  <phoneticPr fontId="3" type="noConversion"/>
  <pageMargins left="0.50347222222222199" right="0.50347222222222199" top="0.75138888888888899" bottom="0.75138888888888899" header="0.29861111111111099" footer="0.29861111111111099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1kg</vt:lpstr>
      <vt:lpstr>10kg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So</cp:lastModifiedBy>
  <dcterms:created xsi:type="dcterms:W3CDTF">2006-09-16T00:00:00Z</dcterms:created>
  <dcterms:modified xsi:type="dcterms:W3CDTF">2025-06-12T15:16:03Z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98156FCC4DCE4725B6C3EA76636E1E4C</vt:lpwstr>
  </property>
  <property fmtid="{D5CDD505-2E9C-101B-9397-08002B2CF9AE}" pid="3" name="KSOProductBuildVer">
    <vt:lpwstr>2052-12.1.0.16417</vt:lpwstr>
  </property>
</Properties>
</file>